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" yWindow="240" windowWidth="12120" windowHeight="912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<sst xmlns="http://schemas.openxmlformats.org/spreadsheetml/2006/main" count="5" uniqueCount="5">
  <si>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A/E</t>
  </si>
  <si>
    <t>EXP/PUPIL</t>
  </si>
  <si>
    <t>LOCAL + OTHER/PUPIL</t>
  </si>
  <si>
    <t>STAR REV/PUPIL</t>
  </si>
  <si>
    <t>OTHER REVENUE FROM STATE/PUPIL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</si>
</sst>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0" fillId="0" borderId="0" xfId="0" applyAlignment="1">
      <alignment horizontal="center" wrapText="1"/>
    </xf>
    <xf numFmtId="37" fontId="0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COMPONENTS OF TOTAL EXPENSE PER PUPIL BY WEALTH GROUPS (DECILES)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975"/>
          <c:w val="0.94675"/>
          <c:h val="0.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STAR REV/PUPIL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Sheet1!$C$2:$C$11</c:f>
              <c:numCache>
                <c:ptCount val="10"/>
                <c:pt idx="0">
                  <c:v>454</c:v>
                </c:pt>
                <c:pt idx="1">
                  <c:v>745</c:v>
                </c:pt>
                <c:pt idx="2">
                  <c:v>756</c:v>
                </c:pt>
                <c:pt idx="3">
                  <c:v>821</c:v>
                </c:pt>
                <c:pt idx="4">
                  <c:v>915</c:v>
                </c:pt>
                <c:pt idx="5">
                  <c:v>896</c:v>
                </c:pt>
                <c:pt idx="6">
                  <c:v>968</c:v>
                </c:pt>
                <c:pt idx="7">
                  <c:v>1144</c:v>
                </c:pt>
                <c:pt idx="8">
                  <c:v>1287</c:v>
                </c:pt>
                <c:pt idx="9">
                  <c:v>1040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OTHER REVENUE FROM STATE/PUPIL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Sheet1!$D$2:$D$11</c:f>
              <c:numCache>
                <c:ptCount val="10"/>
                <c:pt idx="0">
                  <c:v>6764</c:v>
                </c:pt>
                <c:pt idx="1">
                  <c:v>6070</c:v>
                </c:pt>
                <c:pt idx="2">
                  <c:v>5664</c:v>
                </c:pt>
                <c:pt idx="3">
                  <c:v>5081</c:v>
                </c:pt>
                <c:pt idx="4">
                  <c:v>4541</c:v>
                </c:pt>
                <c:pt idx="5">
                  <c:v>3863</c:v>
                </c:pt>
                <c:pt idx="6">
                  <c:v>3802</c:v>
                </c:pt>
                <c:pt idx="7">
                  <c:v>3380</c:v>
                </c:pt>
                <c:pt idx="8">
                  <c:v>1910</c:v>
                </c:pt>
                <c:pt idx="9">
                  <c:v>1198</c:v>
                </c:pt>
              </c:numCache>
            </c:numRef>
          </c:val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LOCAL + OTHER/PUPIL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Sheet1!$E$2:$E$11</c:f>
              <c:numCache>
                <c:ptCount val="10"/>
                <c:pt idx="0">
                  <c:v>2810</c:v>
                </c:pt>
                <c:pt idx="1">
                  <c:v>2905</c:v>
                </c:pt>
                <c:pt idx="2">
                  <c:v>3298</c:v>
                </c:pt>
                <c:pt idx="3">
                  <c:v>3684</c:v>
                </c:pt>
                <c:pt idx="4">
                  <c:v>4304</c:v>
                </c:pt>
                <c:pt idx="5">
                  <c:v>5091</c:v>
                </c:pt>
                <c:pt idx="6">
                  <c:v>5888</c:v>
                </c:pt>
                <c:pt idx="7">
                  <c:v>7173</c:v>
                </c:pt>
                <c:pt idx="8">
                  <c:v>9722</c:v>
                </c:pt>
                <c:pt idx="9">
                  <c:v>13730</c:v>
                </c:pt>
              </c:numCache>
            </c:numRef>
          </c:val>
        </c:ser>
        <c:overlap val="100"/>
        <c:axId val="44273064"/>
        <c:axId val="62913257"/>
      </c:barChart>
      <c:catAx>
        <c:axId val="4427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Actual Value per Pupil Wealth Groups (Deciles)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2913257"/>
        <c:crosses val="autoZero"/>
        <c:auto val="1"/>
        <c:lblOffset val="100"/>
        <c:noMultiLvlLbl val="0"/>
      </c:catAx>
      <c:valAx>
        <c:axId val="629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Amount per Pupil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crossAx val="4427306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25"/>
          <c:y val="0.1335"/>
          <c:w val="0.87675"/>
          <c:h val="0.07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7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0.069</cdr:y>
    </cdr:from>
    <cdr:to>
      <cdr:x>0.79475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285750"/>
          <a:ext cx="3467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Based on Table 10, Analysis of School Finances</a:t>
          </a:r>
        </a:p>
      </cdr:txBody>
    </cdr:sp>
  </cdr:relSizeAnchor>
  <cdr:relSizeAnchor xmlns:cdr="http://schemas.openxmlformats.org/drawingml/2006/chartDrawing">
    <cdr:from>
      <cdr:x>0.081</cdr:x>
      <cdr:y>0.874</cdr:y>
    </cdr:from>
    <cdr:to>
      <cdr:x>0.1795</cdr:x>
      <cdr:y>0.9285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3629025"/>
          <a:ext cx="762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 Wealth</a:t>
          </a:r>
        </a:p>
      </cdr:txBody>
    </cdr:sp>
  </cdr:relSizeAnchor>
  <cdr:relSizeAnchor xmlns:cdr="http://schemas.openxmlformats.org/drawingml/2006/chartDrawing">
    <cdr:from>
      <cdr:x>0.88675</cdr:x>
      <cdr:y>0.874</cdr:y>
    </cdr:from>
    <cdr:to>
      <cdr:x>0.98725</cdr:x>
      <cdr:y>0.9285</cdr:y>
    </cdr:to>
    <cdr:sp>
      <cdr:nvSpPr>
        <cdr:cNvPr id="3" name="TextBox 3"/>
        <cdr:cNvSpPr txBox="1">
          <a:spLocks noChangeArrowheads="1"/>
        </cdr:cNvSpPr>
      </cdr:nvSpPr>
      <cdr:spPr>
        <a:xfrm>
          <a:off x="6886575" y="3629025"/>
          <a:ext cx="781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 Wealth</a:t>
          </a:r>
        </a:p>
      </cdr:txBody>
    </cdr:sp>
  </cdr:relSizeAnchor>
  <cdr:relSizeAnchor xmlns:cdr="http://schemas.openxmlformats.org/drawingml/2006/chartDrawing">
    <cdr:from>
      <cdr:x>0.024</cdr:x>
      <cdr:y>0.9505</cdr:y>
    </cdr:from>
    <cdr:to>
      <cdr:x>0.4575</cdr:x>
      <cdr:y>0.9955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" y="3952875"/>
          <a:ext cx="3371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2" sqref="F2"/>
    </sheetView>
  </sheetViews>
  <sheetFormatPr defaultColWidth="9.140625" defaultRowHeight="12.75"/>
  <cols>
    <col min="2" max="4" width="12.7109375" style="0" customWidth="1"/>
    <col min="5" max="5" width="14.421875" style="0" customWidth="1"/>
    <col min="6" max="6" width="12.7109375" style="0" customWidth="1"/>
  </cols>
  <sheetData>
    <row r="1" spans="2:6" ht="74.25" customHeight="1">
      <c r="B1" s="2" t="s">
        <v>1</v>
      </c>
      <c r="C1" s="2" t="s">
        <v>3</v>
      </c>
      <c r="D1" s="2" t="s">
        <v>4</v>
      </c>
      <c r="E1" s="2" t="s">
        <v>2</v>
      </c>
      <c r="F1" s="2" t="s">
        <v>0</v>
      </c>
    </row>
    <row r="2" spans="1:6" ht="12.75">
      <c r="A2">
        <v>1</v>
      </c>
      <c r="B2" s="3">
        <v>10028</v>
      </c>
      <c r="C2" s="3">
        <v>454</v>
      </c>
      <c r="D2" s="3">
        <v>6764</v>
      </c>
      <c r="E2" s="3">
        <f>B2-C2-D2</f>
        <v>2810</v>
      </c>
      <c r="F2" s="1">
        <f aca="true" t="shared" si="0" ref="F2:F11">D2/B2</f>
        <v>0.6745113681691265</v>
      </c>
    </row>
    <row r="3" spans="1:6" ht="12.75">
      <c r="A3">
        <v>2</v>
      </c>
      <c r="B3" s="3">
        <v>9720</v>
      </c>
      <c r="C3" s="3">
        <v>745</v>
      </c>
      <c r="D3" s="3">
        <v>6070</v>
      </c>
      <c r="E3" s="3">
        <f aca="true" t="shared" si="1" ref="E3:E11">B3-C3-D3</f>
        <v>2905</v>
      </c>
      <c r="F3" s="1">
        <f t="shared" si="0"/>
        <v>0.6244855967078189</v>
      </c>
    </row>
    <row r="4" spans="1:6" ht="12.75">
      <c r="A4">
        <v>3</v>
      </c>
      <c r="B4" s="3">
        <v>9718</v>
      </c>
      <c r="C4" s="3">
        <v>756</v>
      </c>
      <c r="D4" s="3">
        <v>5664</v>
      </c>
      <c r="E4" s="3">
        <f t="shared" si="1"/>
        <v>3298</v>
      </c>
      <c r="F4" s="1">
        <f t="shared" si="0"/>
        <v>0.5828359744803457</v>
      </c>
    </row>
    <row r="5" spans="1:6" ht="12.75">
      <c r="A5">
        <v>4</v>
      </c>
      <c r="B5" s="3">
        <v>9586</v>
      </c>
      <c r="C5" s="3">
        <v>821</v>
      </c>
      <c r="D5" s="3">
        <v>5081</v>
      </c>
      <c r="E5" s="3">
        <f t="shared" si="1"/>
        <v>3684</v>
      </c>
      <c r="F5" s="1">
        <f t="shared" si="0"/>
        <v>0.5300438138952639</v>
      </c>
    </row>
    <row r="6" spans="1:6" ht="12.75">
      <c r="A6">
        <v>5</v>
      </c>
      <c r="B6" s="3">
        <v>9760</v>
      </c>
      <c r="C6" s="3">
        <v>915</v>
      </c>
      <c r="D6" s="3">
        <v>4541</v>
      </c>
      <c r="E6" s="3">
        <f t="shared" si="1"/>
        <v>4304</v>
      </c>
      <c r="F6" s="1">
        <f t="shared" si="0"/>
        <v>0.46526639344262294</v>
      </c>
    </row>
    <row r="7" spans="1:6" ht="12.75">
      <c r="A7">
        <v>6</v>
      </c>
      <c r="B7" s="3">
        <v>9850</v>
      </c>
      <c r="C7" s="3">
        <v>896</v>
      </c>
      <c r="D7" s="3">
        <v>3863</v>
      </c>
      <c r="E7" s="3">
        <f t="shared" si="1"/>
        <v>5091</v>
      </c>
      <c r="F7" s="1">
        <f t="shared" si="0"/>
        <v>0.3921827411167513</v>
      </c>
    </row>
    <row r="8" spans="1:6" ht="12.75">
      <c r="A8">
        <v>7</v>
      </c>
      <c r="B8" s="3">
        <v>10658</v>
      </c>
      <c r="C8" s="3">
        <v>968</v>
      </c>
      <c r="D8" s="3">
        <v>3802</v>
      </c>
      <c r="E8" s="3">
        <f t="shared" si="1"/>
        <v>5888</v>
      </c>
      <c r="F8" s="1">
        <f t="shared" si="0"/>
        <v>0.3567273409645337</v>
      </c>
    </row>
    <row r="9" spans="1:6" ht="12.75">
      <c r="A9">
        <v>8</v>
      </c>
      <c r="B9" s="3">
        <v>11697</v>
      </c>
      <c r="C9" s="3">
        <v>1144</v>
      </c>
      <c r="D9" s="3">
        <v>3380</v>
      </c>
      <c r="E9" s="3">
        <f t="shared" si="1"/>
        <v>7173</v>
      </c>
      <c r="F9" s="1">
        <f t="shared" si="0"/>
        <v>0.28896298196118664</v>
      </c>
    </row>
    <row r="10" spans="1:6" ht="12.75">
      <c r="A10">
        <v>9</v>
      </c>
      <c r="B10" s="3">
        <v>12919</v>
      </c>
      <c r="C10" s="3">
        <v>1287</v>
      </c>
      <c r="D10" s="3">
        <v>1910</v>
      </c>
      <c r="E10" s="3">
        <f t="shared" si="1"/>
        <v>9722</v>
      </c>
      <c r="F10" s="1">
        <f t="shared" si="0"/>
        <v>0.14784426039167117</v>
      </c>
    </row>
    <row r="11" spans="1:6" ht="12.75">
      <c r="A11">
        <v>10</v>
      </c>
      <c r="B11" s="3">
        <v>15968</v>
      </c>
      <c r="C11" s="3">
        <v>1040</v>
      </c>
      <c r="D11" s="3">
        <v>1198</v>
      </c>
      <c r="E11" s="3">
        <f t="shared" si="1"/>
        <v>13730</v>
      </c>
      <c r="F11" s="1">
        <f t="shared" si="0"/>
        <v>0.0750250501002004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2005-08-29T16:47:34Z</cp:lastPrinted>
  <dcterms:created xsi:type="dcterms:W3CDTF">1998-06-18T12:48:16Z</dcterms:created>
  <dcterms:modified xsi:type="dcterms:W3CDTF">2005-12-13T15:10:24Z</dcterms:modified>
  <cp:category/>
  <cp:version/>
  <cp:contentType/>
  <cp:contentStatus/>
</cp:coreProperties>
</file>