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2120" windowHeight="9120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<sst xmlns="http://schemas.openxmlformats.org/spreadsheetml/2006/main" count="5" uniqueCount="5">
  <si>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A/E</t>
  </si>
  <si>
    <t>EXP/PUPIL</t>
  </si>
  <si>
    <t>LOCAL + OTHER/PUPIL</t>
  </si>
  <si>
    <t>STAR REV/PUPIL</t>
  </si>
  <si>
    <t>OTHER REVENUE FROM STATE/PUPIL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</si>
</sst>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0" fillId="0" borderId="0" xfId="0" applyAlignment="1">
      <alignment horizontal="center" wrapText="1"/>
    </xf>
    <xf numFmtId="37" fontId="0" fillId="0" borderId="0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COMPONENTS OF TOTAL EXPENSE PER PUPIL BY WEALTH GROUPS (DECILES)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035"/>
          <c:w val="0.94675"/>
          <c:h val="0.7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STAR REV/PUPIL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Sheet1!$C$2:$C$11</c:f>
              <c:numCache>
                <c:ptCount val="10"/>
                <c:pt idx="0">
                  <c:v>488</c:v>
                </c:pt>
                <c:pt idx="1">
                  <c:v>824</c:v>
                </c:pt>
                <c:pt idx="2">
                  <c:v>881</c:v>
                </c:pt>
                <c:pt idx="3">
                  <c:v>874</c:v>
                </c:pt>
                <c:pt idx="4">
                  <c:v>929</c:v>
                </c:pt>
                <c:pt idx="5">
                  <c:v>947</c:v>
                </c:pt>
                <c:pt idx="6">
                  <c:v>983</c:v>
                </c:pt>
                <c:pt idx="7">
                  <c:v>1265</c:v>
                </c:pt>
                <c:pt idx="8">
                  <c:v>1365</c:v>
                </c:pt>
                <c:pt idx="9">
                  <c:v>1098</c:v>
                </c:pt>
              </c:numCache>
            </c:numRef>
          </c:val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OTHER REVENUE FROM STATE/PUPIL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Sheet1!$D$2:$D$11</c:f>
              <c:numCache>
                <c:ptCount val="10"/>
                <c:pt idx="0">
                  <c:v>7055</c:v>
                </c:pt>
                <c:pt idx="1">
                  <c:v>6041</c:v>
                </c:pt>
                <c:pt idx="2">
                  <c:v>5396</c:v>
                </c:pt>
                <c:pt idx="3">
                  <c:v>5178</c:v>
                </c:pt>
                <c:pt idx="4">
                  <c:v>4755</c:v>
                </c:pt>
                <c:pt idx="5">
                  <c:v>3692</c:v>
                </c:pt>
                <c:pt idx="6">
                  <c:v>4066</c:v>
                </c:pt>
                <c:pt idx="7">
                  <c:v>3357</c:v>
                </c:pt>
                <c:pt idx="8">
                  <c:v>1812</c:v>
                </c:pt>
                <c:pt idx="9">
                  <c:v>1234</c:v>
                </c:pt>
              </c:numCache>
            </c:numRef>
          </c:val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LOCAL + OTHER/PUPIL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Sheet1!$E$2:$E$11</c:f>
              <c:numCache>
                <c:ptCount val="10"/>
                <c:pt idx="0">
                  <c:v>3092</c:v>
                </c:pt>
                <c:pt idx="1">
                  <c:v>3323</c:v>
                </c:pt>
                <c:pt idx="2">
                  <c:v>3632</c:v>
                </c:pt>
                <c:pt idx="3">
                  <c:v>4105</c:v>
                </c:pt>
                <c:pt idx="4">
                  <c:v>4708</c:v>
                </c:pt>
                <c:pt idx="5">
                  <c:v>5601</c:v>
                </c:pt>
                <c:pt idx="6">
                  <c:v>6155</c:v>
                </c:pt>
                <c:pt idx="7">
                  <c:v>7888</c:v>
                </c:pt>
                <c:pt idx="8">
                  <c:v>10601</c:v>
                </c:pt>
                <c:pt idx="9">
                  <c:v>14678</c:v>
                </c:pt>
              </c:numCache>
            </c:numRef>
          </c:val>
        </c:ser>
        <c:overlap val="100"/>
        <c:axId val="18641953"/>
        <c:axId val="33559850"/>
      </c:barChart>
      <c:catAx>
        <c:axId val="18641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Actual Value per Pupil Wealth Groups (Deciles)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crossAx val="33559850"/>
        <c:crosses val="autoZero"/>
        <c:auto val="1"/>
        <c:lblOffset val="100"/>
        <c:noMultiLvlLbl val="0"/>
      </c:cat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Amount per Pupil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none"/>
        <c:minorTickMark val="none"/>
        <c:tickLblPos val="nextTo"/>
        <c:crossAx val="18641953"/>
        <c:crossesAt val="1"/>
        <c:crossBetween val="between"/>
        <c:dispUnits/>
      </c:valAx>
      <c:spPr>
        <a:noFill/>
      </c:spPr>
    </c:plotArea>
    <c:legend>
      <c:legendPos val="b"/>
      <c:layout>
        <c:manualLayout>
          <c:xMode val="edge"/>
          <c:yMode val="edge"/>
          <c:x val="0.0825"/>
          <c:y val="0.90825"/>
          <c:w val="0.87675"/>
          <c:h val="0.0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7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0.3485</cdr:x>
      <cdr:y>0.0715</cdr:y>
    </cdr:from>
    <cdr:to>
      <cdr:x>0.79475</cdr:x>
      <cdr:y>0.13075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705100" y="266700"/>
          <a:ext cx="34671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Based on Table 10, Analysis of School Finances</a:t>
          </a:r>
        </a:p>
      </cdr:txBody>
    </cdr:sp>
  </cdr:relSizeAnchor>
  <cdr:relSizeAnchor xmlns:cdr="http://schemas.openxmlformats.org/drawingml/2006/chartDrawing">
    <cdr:from>
      <cdr:x>0.0815</cdr:x>
      <cdr:y>0.86575</cdr:y>
    </cdr:from>
    <cdr:to>
      <cdr:x>0.18</cdr:x>
      <cdr:y>0.925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3314700"/>
          <a:ext cx="762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Low Wealth</a:t>
          </a:r>
        </a:p>
      </cdr:txBody>
    </cdr:sp>
  </cdr:relSizeAnchor>
  <cdr:relSizeAnchor xmlns:cdr="http://schemas.openxmlformats.org/drawingml/2006/chartDrawing">
    <cdr:from>
      <cdr:x>0.88775</cdr:x>
      <cdr:y>0.86575</cdr:y>
    </cdr:from>
    <cdr:to>
      <cdr:x>0.98825</cdr:x>
      <cdr:y>0.925</cdr:y>
    </cdr:to>
    <cdr:sp>
      <cdr:nvSpPr>
        <cdr:cNvPr id="3" name="TextBox 3"/>
        <cdr:cNvSpPr txBox="1">
          <a:spLocks noChangeArrowheads="1"/>
        </cdr:cNvSpPr>
      </cdr:nvSpPr>
      <cdr:spPr>
        <a:xfrm>
          <a:off x="6896100" y="3314700"/>
          <a:ext cx="7810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High Wealth</a:t>
          </a:r>
        </a:p>
      </cdr:txBody>
    </cdr:sp>
  </cdr:relSizeAnchor>
  <cdr:relSizeAnchor xmlns:cdr="http://schemas.openxmlformats.org/drawingml/2006/chartDrawing">
    <cdr:from>
      <cdr:x>0.024</cdr:x>
      <cdr:y>0.947</cdr:y>
    </cdr:from>
    <cdr:to>
      <cdr:x>0.4575</cdr:x>
      <cdr:y>0.996</cdr:y>
    </cdr:to>
    <cdr:sp>
      <cdr:nvSpPr>
        <cdr:cNvPr id="4" name="TextBox 4"/>
        <cdr:cNvSpPr txBox="1">
          <a:spLocks noChangeArrowheads="1"/>
        </cdr:cNvSpPr>
      </cdr:nvSpPr>
      <cdr:spPr>
        <a:xfrm>
          <a:off x="180975" y="3629025"/>
          <a:ext cx="33718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7724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E2" sqref="E2"/>
    </sheetView>
  </sheetViews>
  <sheetFormatPr defaultColWidth="9.140625" defaultRowHeight="12.75"/>
  <cols>
    <col min="2" max="4" width="12.7109375" style="0" customWidth="1"/>
    <col min="5" max="5" width="14.421875" style="0" customWidth="1"/>
    <col min="6" max="6" width="12.7109375" style="0" customWidth="1"/>
  </cols>
  <sheetData>
    <row r="1" spans="2:6" ht="74.25" customHeight="1">
      <c r="B1" s="2" t="s">
        <v>1</v>
      </c>
      <c r="C1" s="2" t="s">
        <v>3</v>
      </c>
      <c r="D1" s="2" t="s">
        <v>4</v>
      </c>
      <c r="E1" s="2" t="s">
        <v>2</v>
      </c>
      <c r="F1" s="2" t="s">
        <v>0</v>
      </c>
    </row>
    <row r="2" spans="1:6" ht="12.75">
      <c r="A2">
        <v>1</v>
      </c>
      <c r="B2" s="3">
        <v>10635</v>
      </c>
      <c r="C2" s="3">
        <v>488</v>
      </c>
      <c r="D2" s="3">
        <v>7055</v>
      </c>
      <c r="E2" s="3">
        <f>B2-C2-D2</f>
        <v>3092</v>
      </c>
      <c r="F2" s="1">
        <f aca="true" t="shared" si="0" ref="F2:F11">D2/B2</f>
        <v>0.6633756464503996</v>
      </c>
    </row>
    <row r="3" spans="1:6" ht="12.75">
      <c r="A3">
        <v>2</v>
      </c>
      <c r="B3" s="3">
        <v>10188</v>
      </c>
      <c r="C3" s="3">
        <v>824</v>
      </c>
      <c r="D3" s="3">
        <v>6041</v>
      </c>
      <c r="E3" s="3">
        <f aca="true" t="shared" si="1" ref="E3:E11">B3-C3-D3</f>
        <v>3323</v>
      </c>
      <c r="F3" s="1">
        <f t="shared" si="0"/>
        <v>0.5929524931291715</v>
      </c>
    </row>
    <row r="4" spans="1:6" ht="12.75">
      <c r="A4">
        <v>3</v>
      </c>
      <c r="B4" s="3">
        <v>9909</v>
      </c>
      <c r="C4" s="3">
        <v>881</v>
      </c>
      <c r="D4" s="3">
        <v>5396</v>
      </c>
      <c r="E4" s="3">
        <f t="shared" si="1"/>
        <v>3632</v>
      </c>
      <c r="F4" s="1">
        <f t="shared" si="0"/>
        <v>0.5445554546371985</v>
      </c>
    </row>
    <row r="5" spans="1:6" ht="12.75">
      <c r="A5">
        <v>4</v>
      </c>
      <c r="B5" s="3">
        <v>10157</v>
      </c>
      <c r="C5" s="3">
        <v>874</v>
      </c>
      <c r="D5" s="3">
        <v>5178</v>
      </c>
      <c r="E5" s="3">
        <f t="shared" si="1"/>
        <v>4105</v>
      </c>
      <c r="F5" s="1">
        <f t="shared" si="0"/>
        <v>0.5097961996652555</v>
      </c>
    </row>
    <row r="6" spans="1:6" ht="12.75">
      <c r="A6">
        <v>5</v>
      </c>
      <c r="B6" s="3">
        <v>10392</v>
      </c>
      <c r="C6" s="3">
        <v>929</v>
      </c>
      <c r="D6" s="3">
        <v>4755</v>
      </c>
      <c r="E6" s="3">
        <f t="shared" si="1"/>
        <v>4708</v>
      </c>
      <c r="F6" s="1">
        <f t="shared" si="0"/>
        <v>0.4575635103926097</v>
      </c>
    </row>
    <row r="7" spans="1:6" ht="12.75">
      <c r="A7">
        <v>6</v>
      </c>
      <c r="B7" s="3">
        <v>10240</v>
      </c>
      <c r="C7" s="3">
        <v>947</v>
      </c>
      <c r="D7" s="3">
        <v>3692</v>
      </c>
      <c r="E7" s="3">
        <f t="shared" si="1"/>
        <v>5601</v>
      </c>
      <c r="F7" s="1">
        <f t="shared" si="0"/>
        <v>0.360546875</v>
      </c>
    </row>
    <row r="8" spans="1:6" ht="12.75">
      <c r="A8">
        <v>7</v>
      </c>
      <c r="B8" s="3">
        <v>11204</v>
      </c>
      <c r="C8" s="3">
        <v>983</v>
      </c>
      <c r="D8" s="3">
        <v>4066</v>
      </c>
      <c r="E8" s="3">
        <f t="shared" si="1"/>
        <v>6155</v>
      </c>
      <c r="F8" s="1">
        <f t="shared" si="0"/>
        <v>0.3629061049625134</v>
      </c>
    </row>
    <row r="9" spans="1:6" ht="12.75">
      <c r="A9">
        <v>8</v>
      </c>
      <c r="B9" s="3">
        <v>12510</v>
      </c>
      <c r="C9" s="3">
        <v>1265</v>
      </c>
      <c r="D9" s="3">
        <v>3357</v>
      </c>
      <c r="E9" s="3">
        <f t="shared" si="1"/>
        <v>7888</v>
      </c>
      <c r="F9" s="1">
        <f t="shared" si="0"/>
        <v>0.26834532374100717</v>
      </c>
    </row>
    <row r="10" spans="1:6" ht="12.75">
      <c r="A10">
        <v>9</v>
      </c>
      <c r="B10" s="3">
        <v>13778</v>
      </c>
      <c r="C10" s="3">
        <v>1365</v>
      </c>
      <c r="D10" s="3">
        <v>1812</v>
      </c>
      <c r="E10" s="3">
        <f t="shared" si="1"/>
        <v>10601</v>
      </c>
      <c r="F10" s="1">
        <f t="shared" si="0"/>
        <v>0.13151400783858325</v>
      </c>
    </row>
    <row r="11" spans="1:6" ht="12.75">
      <c r="A11">
        <v>10</v>
      </c>
      <c r="B11" s="3">
        <v>17010</v>
      </c>
      <c r="C11" s="3">
        <v>1098</v>
      </c>
      <c r="D11" s="3">
        <v>1234</v>
      </c>
      <c r="E11" s="3">
        <f t="shared" si="1"/>
        <v>14678</v>
      </c>
      <c r="F11" s="1">
        <f t="shared" si="0"/>
        <v>0.07254556143445032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omstest</dc:creator>
  <cp:keywords/>
  <dc:description/>
  <cp:lastModifiedBy>cshippee</cp:lastModifiedBy>
  <cp:lastPrinted>2006-10-12T17:21:29Z</cp:lastPrinted>
  <dcterms:created xsi:type="dcterms:W3CDTF">1998-06-18T12:48:16Z</dcterms:created>
  <dcterms:modified xsi:type="dcterms:W3CDTF">2006-10-26T14:46:32Z</dcterms:modified>
  <cp:category/>
  <cp:version/>
  <cp:contentType/>
  <cp:contentStatus/>
</cp:coreProperties>
</file>